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<sst xmlns="http://schemas.openxmlformats.org/spreadsheetml/2006/main" count="92" uniqueCount="55">
  <si>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</si>
  <si>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</si>
  <si>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</si>
  <si>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</si>
  <si>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</si>
  <si>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</si>
  <si>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</si>
  <si>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</si>
  <si>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</si>
  <si>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</si>
  <si>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</si>
  <si>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</si>
  <si>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</si>
  <si>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</si>
  <si>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</si>
  <si>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</si>
  <si>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</si>
  <si>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</si>
  <si>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</si>
  <si>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</si>
  <si>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</si>
  <si>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</si>
  <si>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Грибоедова 117</t>
  </si>
  <si>
    <t>Моховая 2/10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</si>
  <si>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</si>
  <si>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</si>
  <si>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</si>
  <si>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</si>
  <si>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</si>
  <si>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</si>
  <si>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</si>
  <si>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</si>
  <si>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</si>
  <si>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</si>
  <si>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</si>
  <si>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</si>
  <si>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</si>
  <si>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</si>
  <si>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</si>
  <si>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</si>
  <si>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</si>
  <si>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2/4</t>
  </si>
  <si>
    <t>Космонавтов 4</t>
  </si>
  <si>
    <t>Космонавтов 4/2</t>
  </si>
  <si>
    <t>Космонавтов 4/3</t>
  </si>
  <si>
    <t>Дзержинского 2</t>
  </si>
  <si>
    <t>Инженер :                                       Храмов М.Е.</t>
  </si>
  <si>
    <t>Космонавтов 6/3</t>
  </si>
  <si>
    <t>Моховая 2/9</t>
  </si>
  <si>
    <t>гвс</t>
  </si>
  <si>
    <t>Грибоедова 121</t>
  </si>
  <si>
    <t>поверка</t>
  </si>
  <si>
    <t>Грибоедова 7/2</t>
  </si>
  <si>
    <t>Рапорт потребленной тепловой энергии домами,находящихся на обслуживании ООО "ЖЭЦ" за август 2016год.</t>
  </si>
  <si>
    <t>акт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</si>
</sst>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vertical="top"/>
    </xf>
    <xf numFmtId="1" fontId="0" fillId="24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T30" sqref="T30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37.5" customHeight="1">
      <c r="A1" s="13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7" customHeight="1">
      <c r="A2" s="15" t="s">
        <v>0</v>
      </c>
      <c r="B2" s="16" t="s">
        <v>1</v>
      </c>
      <c r="C2" s="17" t="s">
        <v>2</v>
      </c>
      <c r="D2" s="12" t="s">
        <v>3</v>
      </c>
      <c r="E2" s="12"/>
      <c r="F2" s="12"/>
      <c r="G2" s="12"/>
      <c r="H2" s="12"/>
      <c r="I2" s="12" t="s">
        <v>4</v>
      </c>
      <c r="J2" s="12"/>
      <c r="K2" s="12"/>
      <c r="L2" s="12"/>
      <c r="M2" s="12" t="s">
        <v>5</v>
      </c>
      <c r="N2" s="12"/>
      <c r="O2" s="12"/>
      <c r="P2" s="12"/>
      <c r="Q2" s="12" t="s">
        <v>6</v>
      </c>
    </row>
    <row r="3" spans="1:17" ht="15" customHeight="1">
      <c r="A3" s="15"/>
      <c r="B3" s="16"/>
      <c r="C3" s="17"/>
      <c r="D3" s="18" t="s">
        <v>7</v>
      </c>
      <c r="E3" s="18"/>
      <c r="F3" s="18" t="s">
        <v>8</v>
      </c>
      <c r="G3" s="18"/>
      <c r="H3" s="1" t="s">
        <v>9</v>
      </c>
      <c r="I3" s="12" t="s">
        <v>10</v>
      </c>
      <c r="J3" s="12"/>
      <c r="K3" s="12" t="s">
        <v>11</v>
      </c>
      <c r="L3" s="12"/>
      <c r="M3" s="12" t="s">
        <v>12</v>
      </c>
      <c r="N3" s="12"/>
      <c r="O3" s="12"/>
      <c r="P3" s="12"/>
      <c r="Q3" s="12"/>
    </row>
    <row r="4" spans="1:17" ht="26.25" customHeight="1">
      <c r="A4" s="15"/>
      <c r="B4" s="16"/>
      <c r="C4" s="17"/>
      <c r="D4" s="12" t="s">
        <v>13</v>
      </c>
      <c r="E4" s="12" t="s">
        <v>14</v>
      </c>
      <c r="F4" s="12" t="s">
        <v>15</v>
      </c>
      <c r="G4" s="12" t="s">
        <v>14</v>
      </c>
      <c r="H4" s="12" t="s">
        <v>14</v>
      </c>
      <c r="I4" s="12" t="s">
        <v>16</v>
      </c>
      <c r="J4" s="12" t="s">
        <v>17</v>
      </c>
      <c r="K4" s="12" t="s">
        <v>16</v>
      </c>
      <c r="L4" s="12" t="s">
        <v>17</v>
      </c>
      <c r="M4" s="1" t="s">
        <v>16</v>
      </c>
      <c r="N4" s="1" t="s">
        <v>17</v>
      </c>
      <c r="O4" s="12" t="s">
        <v>18</v>
      </c>
      <c r="P4" s="12"/>
      <c r="Q4" s="12"/>
    </row>
    <row r="5" spans="1:17" ht="15" hidden="1">
      <c r="A5" s="15"/>
      <c r="B5" s="16"/>
      <c r="C5" s="17"/>
      <c r="D5" s="12"/>
      <c r="E5" s="12"/>
      <c r="F5" s="12"/>
      <c r="G5" s="12"/>
      <c r="H5" s="12"/>
      <c r="I5" s="12"/>
      <c r="J5" s="12"/>
      <c r="K5" s="12"/>
      <c r="L5" s="12"/>
      <c r="M5" s="1" t="s">
        <v>19</v>
      </c>
      <c r="N5" s="1" t="s">
        <v>19</v>
      </c>
      <c r="O5" s="1" t="s">
        <v>19</v>
      </c>
      <c r="P5" s="1" t="s">
        <v>20</v>
      </c>
      <c r="Q5" s="12"/>
    </row>
    <row r="6" spans="1:17" ht="15">
      <c r="A6" s="1">
        <v>1</v>
      </c>
      <c r="B6" s="2" t="s">
        <v>21</v>
      </c>
      <c r="C6" s="3" t="s">
        <v>49</v>
      </c>
      <c r="D6" s="4">
        <v>42580</v>
      </c>
      <c r="E6" s="5">
        <v>1363</v>
      </c>
      <c r="F6" s="4">
        <v>42612</v>
      </c>
      <c r="G6" s="5">
        <v>1467</v>
      </c>
      <c r="H6" s="5">
        <f aca="true" t="shared" si="0" ref="H6:H11">G6-E6</f>
        <v>104</v>
      </c>
      <c r="I6" s="5">
        <v>75198</v>
      </c>
      <c r="J6" s="5">
        <v>81885</v>
      </c>
      <c r="K6" s="5">
        <v>58925</v>
      </c>
      <c r="L6" s="5">
        <v>64453</v>
      </c>
      <c r="M6" s="6">
        <v>9932</v>
      </c>
      <c r="N6" s="6">
        <v>10701</v>
      </c>
      <c r="O6" s="6">
        <f>N6-M6</f>
        <v>769</v>
      </c>
      <c r="P6" s="6">
        <f>O6/24</f>
        <v>32.041666666666664</v>
      </c>
      <c r="Q6" s="5">
        <f aca="true" t="shared" si="1" ref="Q6:Q32">(J6-I6)-(L6-K6)</f>
        <v>1159</v>
      </c>
    </row>
    <row r="7" spans="1:17" ht="15">
      <c r="A7" s="1">
        <v>1</v>
      </c>
      <c r="B7" s="2" t="s">
        <v>52</v>
      </c>
      <c r="C7" s="3" t="s">
        <v>49</v>
      </c>
      <c r="D7" s="4">
        <v>42551</v>
      </c>
      <c r="E7" s="11">
        <v>31</v>
      </c>
      <c r="F7" s="4">
        <v>42612</v>
      </c>
      <c r="G7" s="11">
        <v>123</v>
      </c>
      <c r="H7" s="5">
        <f t="shared" si="0"/>
        <v>92</v>
      </c>
      <c r="I7" s="5">
        <v>1900</v>
      </c>
      <c r="J7" s="5">
        <v>7538</v>
      </c>
      <c r="K7" s="5">
        <v>1537</v>
      </c>
      <c r="L7" s="5">
        <v>6290</v>
      </c>
      <c r="M7" s="6">
        <v>576</v>
      </c>
      <c r="N7" s="6">
        <v>1323</v>
      </c>
      <c r="O7" s="6">
        <f>N7-M7</f>
        <v>747</v>
      </c>
      <c r="P7" s="6">
        <f>O7/24</f>
        <v>31.125</v>
      </c>
      <c r="Q7" s="5">
        <f>(J7-I7)-(L7-K7)</f>
        <v>885</v>
      </c>
    </row>
    <row r="8" spans="1:17" ht="15">
      <c r="A8" s="1">
        <v>2</v>
      </c>
      <c r="B8" s="2" t="s">
        <v>22</v>
      </c>
      <c r="C8" s="3" t="s">
        <v>49</v>
      </c>
      <c r="D8" s="4">
        <v>42580</v>
      </c>
      <c r="E8" s="5">
        <v>697</v>
      </c>
      <c r="F8" s="4">
        <v>42612</v>
      </c>
      <c r="G8" s="5">
        <v>724</v>
      </c>
      <c r="H8" s="5">
        <f t="shared" si="0"/>
        <v>27</v>
      </c>
      <c r="I8" s="5">
        <v>25372</v>
      </c>
      <c r="J8" s="5">
        <v>26601</v>
      </c>
      <c r="K8" s="5">
        <v>18628</v>
      </c>
      <c r="L8" s="5">
        <v>19645</v>
      </c>
      <c r="M8" s="6">
        <v>18307</v>
      </c>
      <c r="N8" s="6">
        <v>19076</v>
      </c>
      <c r="O8" s="6">
        <f aca="true" t="shared" si="2" ref="O8:O30">N8-M8</f>
        <v>769</v>
      </c>
      <c r="P8" s="6">
        <f aca="true" t="shared" si="3" ref="P8:P30">O8/24</f>
        <v>32.041666666666664</v>
      </c>
      <c r="Q8" s="5">
        <f t="shared" si="1"/>
        <v>212</v>
      </c>
    </row>
    <row r="9" spans="1:17" ht="15">
      <c r="A9" s="1">
        <v>3</v>
      </c>
      <c r="B9" s="2" t="s">
        <v>50</v>
      </c>
      <c r="C9" s="3" t="s">
        <v>49</v>
      </c>
      <c r="D9" s="4">
        <v>42580</v>
      </c>
      <c r="E9" s="5">
        <v>536</v>
      </c>
      <c r="F9" s="4">
        <v>42612</v>
      </c>
      <c r="G9" s="5">
        <v>557</v>
      </c>
      <c r="H9" s="5">
        <f t="shared" si="0"/>
        <v>21</v>
      </c>
      <c r="I9" s="5">
        <v>24018</v>
      </c>
      <c r="J9" s="5">
        <v>25169</v>
      </c>
      <c r="K9" s="5">
        <v>17831</v>
      </c>
      <c r="L9" s="5">
        <v>18746</v>
      </c>
      <c r="M9" s="6">
        <v>18233</v>
      </c>
      <c r="N9" s="6">
        <v>19002</v>
      </c>
      <c r="O9" s="6">
        <f t="shared" si="2"/>
        <v>769</v>
      </c>
      <c r="P9" s="6">
        <f t="shared" si="3"/>
        <v>32.041666666666664</v>
      </c>
      <c r="Q9" s="5">
        <f t="shared" si="1"/>
        <v>236</v>
      </c>
    </row>
    <row r="10" spans="1:17" ht="15">
      <c r="A10" s="1">
        <v>4</v>
      </c>
      <c r="B10" s="2" t="s">
        <v>48</v>
      </c>
      <c r="C10" s="3" t="s">
        <v>49</v>
      </c>
      <c r="D10" s="4">
        <v>42580</v>
      </c>
      <c r="E10" s="5">
        <v>2130</v>
      </c>
      <c r="F10" s="4">
        <v>42612</v>
      </c>
      <c r="G10" s="5">
        <v>2159</v>
      </c>
      <c r="H10" s="5">
        <f t="shared" si="0"/>
        <v>29</v>
      </c>
      <c r="I10" s="5">
        <v>122183</v>
      </c>
      <c r="J10" s="5">
        <v>123429</v>
      </c>
      <c r="K10" s="5">
        <v>102203</v>
      </c>
      <c r="L10" s="5">
        <v>103163</v>
      </c>
      <c r="M10" s="6">
        <v>42376</v>
      </c>
      <c r="N10" s="6">
        <v>43146</v>
      </c>
      <c r="O10" s="6">
        <f t="shared" si="2"/>
        <v>770</v>
      </c>
      <c r="P10" s="6">
        <f t="shared" si="3"/>
        <v>32.083333333333336</v>
      </c>
      <c r="Q10" s="5">
        <f t="shared" si="1"/>
        <v>286</v>
      </c>
    </row>
    <row r="11" spans="1:17" ht="15">
      <c r="A11" s="1">
        <v>5</v>
      </c>
      <c r="B11" s="2" t="s">
        <v>23</v>
      </c>
      <c r="C11" s="3" t="s">
        <v>49</v>
      </c>
      <c r="D11" s="4">
        <v>42580</v>
      </c>
      <c r="E11" s="5">
        <v>399</v>
      </c>
      <c r="F11" s="4">
        <v>42612</v>
      </c>
      <c r="G11" s="5">
        <v>429</v>
      </c>
      <c r="H11" s="5">
        <f t="shared" si="0"/>
        <v>30</v>
      </c>
      <c r="I11" s="5">
        <v>13860</v>
      </c>
      <c r="J11" s="5">
        <v>14952</v>
      </c>
      <c r="K11" s="5">
        <v>8707</v>
      </c>
      <c r="L11" s="5">
        <v>9432</v>
      </c>
      <c r="M11" s="6">
        <v>9932</v>
      </c>
      <c r="N11" s="6">
        <v>10701</v>
      </c>
      <c r="O11" s="6">
        <f t="shared" si="2"/>
        <v>769</v>
      </c>
      <c r="P11" s="6">
        <f t="shared" si="3"/>
        <v>32.041666666666664</v>
      </c>
      <c r="Q11" s="5">
        <f t="shared" si="1"/>
        <v>367</v>
      </c>
    </row>
    <row r="12" spans="1:17" ht="15">
      <c r="A12" s="1">
        <v>6</v>
      </c>
      <c r="B12" s="2" t="s">
        <v>24</v>
      </c>
      <c r="C12" s="3" t="s">
        <v>49</v>
      </c>
      <c r="D12" s="4">
        <v>42580</v>
      </c>
      <c r="E12" s="8">
        <v>608</v>
      </c>
      <c r="F12" s="4">
        <v>42612</v>
      </c>
      <c r="G12" s="8">
        <v>631</v>
      </c>
      <c r="H12" s="5">
        <f aca="true" t="shared" si="4" ref="H12:H28">G12-E12</f>
        <v>23</v>
      </c>
      <c r="I12" s="5">
        <v>40658</v>
      </c>
      <c r="J12" s="5">
        <v>42331</v>
      </c>
      <c r="K12" s="5">
        <v>34845</v>
      </c>
      <c r="L12" s="5">
        <v>36324</v>
      </c>
      <c r="M12" s="6">
        <v>16782</v>
      </c>
      <c r="N12" s="6">
        <v>17545</v>
      </c>
      <c r="O12" s="6">
        <f t="shared" si="2"/>
        <v>763</v>
      </c>
      <c r="P12" s="6">
        <f t="shared" si="3"/>
        <v>31.791666666666668</v>
      </c>
      <c r="Q12" s="5">
        <f t="shared" si="1"/>
        <v>194</v>
      </c>
    </row>
    <row r="13" spans="1:17" ht="15">
      <c r="A13" s="1">
        <v>7</v>
      </c>
      <c r="B13" s="2" t="s">
        <v>25</v>
      </c>
      <c r="C13" s="3" t="s">
        <v>49</v>
      </c>
      <c r="D13" s="4">
        <v>42580</v>
      </c>
      <c r="E13" s="5">
        <v>619</v>
      </c>
      <c r="F13" s="4">
        <v>42612</v>
      </c>
      <c r="G13" s="5">
        <v>647</v>
      </c>
      <c r="H13" s="5">
        <f t="shared" si="4"/>
        <v>28</v>
      </c>
      <c r="I13" s="5">
        <v>54065</v>
      </c>
      <c r="J13" s="5">
        <v>56760</v>
      </c>
      <c r="K13" s="5">
        <v>48614</v>
      </c>
      <c r="L13" s="5">
        <v>51090</v>
      </c>
      <c r="M13" s="6">
        <v>14535</v>
      </c>
      <c r="N13" s="6">
        <v>15304</v>
      </c>
      <c r="O13" s="6">
        <f t="shared" si="2"/>
        <v>769</v>
      </c>
      <c r="P13" s="6">
        <f t="shared" si="3"/>
        <v>32.041666666666664</v>
      </c>
      <c r="Q13" s="5">
        <f t="shared" si="1"/>
        <v>219</v>
      </c>
    </row>
    <row r="14" spans="1:17" ht="15" customHeight="1">
      <c r="A14" s="1">
        <v>8</v>
      </c>
      <c r="B14" s="2" t="s">
        <v>26</v>
      </c>
      <c r="C14" s="3" t="s">
        <v>49</v>
      </c>
      <c r="D14" s="4">
        <v>42580</v>
      </c>
      <c r="E14" s="5">
        <v>3</v>
      </c>
      <c r="F14" s="4">
        <v>42612</v>
      </c>
      <c r="G14" s="5">
        <v>29</v>
      </c>
      <c r="H14" s="5">
        <f t="shared" si="4"/>
        <v>26</v>
      </c>
      <c r="I14" s="5">
        <v>222</v>
      </c>
      <c r="J14" s="5">
        <v>2400</v>
      </c>
      <c r="K14" s="5">
        <v>200</v>
      </c>
      <c r="L14" s="5">
        <v>2127</v>
      </c>
      <c r="M14" s="6">
        <v>1335</v>
      </c>
      <c r="N14" s="6">
        <v>2104</v>
      </c>
      <c r="O14" s="6">
        <f t="shared" si="2"/>
        <v>769</v>
      </c>
      <c r="P14" s="6">
        <f t="shared" si="3"/>
        <v>32.041666666666664</v>
      </c>
      <c r="Q14" s="5">
        <f t="shared" si="1"/>
        <v>251</v>
      </c>
    </row>
    <row r="15" spans="1:17" ht="15" customHeight="1">
      <c r="A15" s="1">
        <v>9</v>
      </c>
      <c r="B15" s="2" t="s">
        <v>27</v>
      </c>
      <c r="C15" s="3" t="s">
        <v>49</v>
      </c>
      <c r="D15" s="4">
        <v>42580</v>
      </c>
      <c r="E15" s="5">
        <v>1409</v>
      </c>
      <c r="F15" s="4">
        <v>42612</v>
      </c>
      <c r="G15" s="5">
        <v>1477</v>
      </c>
      <c r="H15" s="5">
        <f t="shared" si="4"/>
        <v>68</v>
      </c>
      <c r="I15" s="5">
        <v>87041</v>
      </c>
      <c r="J15" s="5">
        <v>90751</v>
      </c>
      <c r="K15" s="5">
        <v>74926</v>
      </c>
      <c r="L15" s="5">
        <v>77942</v>
      </c>
      <c r="M15" s="6">
        <v>18375</v>
      </c>
      <c r="N15" s="6">
        <v>19144</v>
      </c>
      <c r="O15" s="6">
        <f t="shared" si="2"/>
        <v>769</v>
      </c>
      <c r="P15" s="6">
        <f t="shared" si="3"/>
        <v>32.041666666666664</v>
      </c>
      <c r="Q15" s="5">
        <f t="shared" si="1"/>
        <v>694</v>
      </c>
    </row>
    <row r="16" spans="1:17" ht="14.25" customHeight="1">
      <c r="A16" s="1">
        <v>10</v>
      </c>
      <c r="B16" s="2" t="s">
        <v>28</v>
      </c>
      <c r="C16" s="3" t="s">
        <v>49</v>
      </c>
      <c r="D16" s="4">
        <v>42580</v>
      </c>
      <c r="E16" s="7">
        <v>17</v>
      </c>
      <c r="F16" s="4">
        <v>42612</v>
      </c>
      <c r="G16" s="7">
        <v>129</v>
      </c>
      <c r="H16" s="5" t="s">
        <v>54</v>
      </c>
      <c r="I16" s="9">
        <v>1012</v>
      </c>
      <c r="J16" s="9">
        <v>7123</v>
      </c>
      <c r="K16" s="7">
        <v>803</v>
      </c>
      <c r="L16" s="7">
        <v>5671</v>
      </c>
      <c r="M16" s="6">
        <v>145</v>
      </c>
      <c r="N16" s="6">
        <v>907</v>
      </c>
      <c r="O16" s="6">
        <f t="shared" si="2"/>
        <v>762</v>
      </c>
      <c r="P16" s="6">
        <f t="shared" si="3"/>
        <v>31.75</v>
      </c>
      <c r="Q16" s="5"/>
    </row>
    <row r="17" spans="1:17" ht="15" customHeight="1">
      <c r="A17" s="1">
        <v>11</v>
      </c>
      <c r="B17" s="2" t="s">
        <v>29</v>
      </c>
      <c r="C17" s="3" t="s">
        <v>49</v>
      </c>
      <c r="D17" s="4">
        <v>42580</v>
      </c>
      <c r="E17" s="5">
        <v>791</v>
      </c>
      <c r="F17" s="4">
        <v>42612</v>
      </c>
      <c r="G17" s="5">
        <v>858</v>
      </c>
      <c r="H17" s="5">
        <f t="shared" si="4"/>
        <v>67</v>
      </c>
      <c r="I17" s="5">
        <v>52956</v>
      </c>
      <c r="J17" s="5">
        <v>57364</v>
      </c>
      <c r="K17" s="5">
        <v>45483</v>
      </c>
      <c r="L17" s="5">
        <v>49243</v>
      </c>
      <c r="M17" s="6">
        <v>9932</v>
      </c>
      <c r="N17" s="6">
        <v>10701</v>
      </c>
      <c r="O17" s="6">
        <f t="shared" si="2"/>
        <v>769</v>
      </c>
      <c r="P17" s="6">
        <f t="shared" si="3"/>
        <v>32.041666666666664</v>
      </c>
      <c r="Q17" s="5">
        <f t="shared" si="1"/>
        <v>648</v>
      </c>
    </row>
    <row r="18" spans="1:17" ht="14.25" customHeight="1">
      <c r="A18" s="1">
        <v>12</v>
      </c>
      <c r="B18" s="2" t="s">
        <v>30</v>
      </c>
      <c r="C18" s="3" t="s">
        <v>49</v>
      </c>
      <c r="D18" s="4">
        <v>42580</v>
      </c>
      <c r="E18" s="5">
        <v>5</v>
      </c>
      <c r="F18" s="4">
        <v>42612</v>
      </c>
      <c r="G18" s="5">
        <v>38</v>
      </c>
      <c r="H18" s="5">
        <f t="shared" si="4"/>
        <v>33</v>
      </c>
      <c r="I18" s="5">
        <v>345</v>
      </c>
      <c r="J18" s="5">
        <v>2320</v>
      </c>
      <c r="K18" s="5">
        <v>296</v>
      </c>
      <c r="L18" s="5">
        <v>2022</v>
      </c>
      <c r="M18" s="6">
        <v>1336</v>
      </c>
      <c r="N18" s="6">
        <v>2104</v>
      </c>
      <c r="O18" s="6">
        <f t="shared" si="2"/>
        <v>768</v>
      </c>
      <c r="P18" s="6">
        <f t="shared" si="3"/>
        <v>32</v>
      </c>
      <c r="Q18" s="5">
        <f t="shared" si="1"/>
        <v>249</v>
      </c>
    </row>
    <row r="19" spans="1:17" ht="15">
      <c r="A19" s="1">
        <v>13</v>
      </c>
      <c r="B19" s="2" t="s">
        <v>31</v>
      </c>
      <c r="C19" s="3" t="s">
        <v>49</v>
      </c>
      <c r="D19" s="4">
        <v>42580</v>
      </c>
      <c r="E19" s="5">
        <v>2681</v>
      </c>
      <c r="F19" s="4">
        <v>42612</v>
      </c>
      <c r="G19" s="5">
        <v>2733</v>
      </c>
      <c r="H19" s="5">
        <f t="shared" si="4"/>
        <v>52</v>
      </c>
      <c r="I19" s="5">
        <v>144148</v>
      </c>
      <c r="J19" s="5">
        <v>148078</v>
      </c>
      <c r="K19" s="5">
        <v>118256</v>
      </c>
      <c r="L19" s="5">
        <v>121834</v>
      </c>
      <c r="M19" s="6">
        <v>27475</v>
      </c>
      <c r="N19" s="6">
        <v>28244</v>
      </c>
      <c r="O19" s="6">
        <f t="shared" si="2"/>
        <v>769</v>
      </c>
      <c r="P19" s="6">
        <f t="shared" si="3"/>
        <v>32.041666666666664</v>
      </c>
      <c r="Q19" s="5">
        <f t="shared" si="1"/>
        <v>352</v>
      </c>
    </row>
    <row r="20" spans="1:17" ht="15">
      <c r="A20" s="1">
        <v>14</v>
      </c>
      <c r="B20" s="2" t="s">
        <v>32</v>
      </c>
      <c r="C20" s="3" t="s">
        <v>49</v>
      </c>
      <c r="D20" s="4">
        <v>42580</v>
      </c>
      <c r="E20" s="5">
        <v>781</v>
      </c>
      <c r="F20" s="4">
        <v>42612</v>
      </c>
      <c r="G20" s="5">
        <v>812</v>
      </c>
      <c r="H20" s="5">
        <f t="shared" si="4"/>
        <v>31</v>
      </c>
      <c r="I20" s="5">
        <v>42786</v>
      </c>
      <c r="J20" s="5">
        <v>44658</v>
      </c>
      <c r="K20" s="5">
        <v>35704</v>
      </c>
      <c r="L20" s="5">
        <v>37290</v>
      </c>
      <c r="M20" s="6">
        <v>18307</v>
      </c>
      <c r="N20" s="6">
        <v>19076</v>
      </c>
      <c r="O20" s="6">
        <f t="shared" si="2"/>
        <v>769</v>
      </c>
      <c r="P20" s="6">
        <f t="shared" si="3"/>
        <v>32.041666666666664</v>
      </c>
      <c r="Q20" s="5">
        <f t="shared" si="1"/>
        <v>286</v>
      </c>
    </row>
    <row r="21" spans="1:17" ht="15">
      <c r="A21" s="1">
        <v>15</v>
      </c>
      <c r="B21" s="2" t="s">
        <v>33</v>
      </c>
      <c r="C21" s="3" t="s">
        <v>49</v>
      </c>
      <c r="D21" s="4">
        <v>42580</v>
      </c>
      <c r="E21" s="5">
        <v>1152</v>
      </c>
      <c r="F21" s="4">
        <v>42612</v>
      </c>
      <c r="G21" s="5">
        <v>1205</v>
      </c>
      <c r="H21" s="5">
        <f t="shared" si="4"/>
        <v>53</v>
      </c>
      <c r="I21" s="5">
        <v>38511</v>
      </c>
      <c r="J21" s="5">
        <v>40442</v>
      </c>
      <c r="K21" s="5">
        <v>26672</v>
      </c>
      <c r="L21" s="5">
        <v>28082</v>
      </c>
      <c r="M21" s="6">
        <v>14320</v>
      </c>
      <c r="N21" s="6">
        <v>15089</v>
      </c>
      <c r="O21" s="6">
        <f t="shared" si="2"/>
        <v>769</v>
      </c>
      <c r="P21" s="6">
        <f t="shared" si="3"/>
        <v>32.041666666666664</v>
      </c>
      <c r="Q21" s="5">
        <f t="shared" si="1"/>
        <v>521</v>
      </c>
    </row>
    <row r="22" spans="1:17" ht="15">
      <c r="A22" s="1">
        <v>16</v>
      </c>
      <c r="B22" s="2" t="s">
        <v>34</v>
      </c>
      <c r="C22" s="3" t="s">
        <v>49</v>
      </c>
      <c r="D22" s="4">
        <v>42580</v>
      </c>
      <c r="E22" s="5">
        <v>893</v>
      </c>
      <c r="F22" s="4">
        <v>42612</v>
      </c>
      <c r="G22" s="5">
        <v>936</v>
      </c>
      <c r="H22" s="5">
        <f t="shared" si="4"/>
        <v>43</v>
      </c>
      <c r="I22" s="5">
        <v>36295</v>
      </c>
      <c r="J22" s="5">
        <v>38123</v>
      </c>
      <c r="K22" s="5">
        <v>25237</v>
      </c>
      <c r="L22" s="5">
        <v>26555</v>
      </c>
      <c r="M22" s="6">
        <v>14319</v>
      </c>
      <c r="N22" s="6">
        <v>15088</v>
      </c>
      <c r="O22" s="6">
        <f t="shared" si="2"/>
        <v>769</v>
      </c>
      <c r="P22" s="6">
        <f t="shared" si="3"/>
        <v>32.041666666666664</v>
      </c>
      <c r="Q22" s="5">
        <f t="shared" si="1"/>
        <v>510</v>
      </c>
    </row>
    <row r="23" spans="1:17" ht="15" customHeight="1">
      <c r="A23" s="1">
        <v>17</v>
      </c>
      <c r="B23" s="2" t="s">
        <v>35</v>
      </c>
      <c r="C23" s="3" t="s">
        <v>49</v>
      </c>
      <c r="D23" s="4">
        <v>42580</v>
      </c>
      <c r="E23" s="5">
        <v>8</v>
      </c>
      <c r="F23" s="4">
        <v>42612</v>
      </c>
      <c r="G23" s="5">
        <v>62</v>
      </c>
      <c r="H23" s="5">
        <f t="shared" si="4"/>
        <v>54</v>
      </c>
      <c r="I23" s="5">
        <v>456</v>
      </c>
      <c r="J23" s="5">
        <v>3371</v>
      </c>
      <c r="K23" s="5">
        <v>322</v>
      </c>
      <c r="L23" s="5">
        <v>2428</v>
      </c>
      <c r="M23" s="6">
        <v>1336</v>
      </c>
      <c r="N23" s="6">
        <v>2104</v>
      </c>
      <c r="O23" s="6">
        <f t="shared" si="2"/>
        <v>768</v>
      </c>
      <c r="P23" s="6">
        <f t="shared" si="3"/>
        <v>32</v>
      </c>
      <c r="Q23" s="5">
        <f t="shared" si="1"/>
        <v>809</v>
      </c>
    </row>
    <row r="24" spans="1:17" ht="15" customHeight="1">
      <c r="A24" s="1">
        <v>18</v>
      </c>
      <c r="B24" s="2" t="s">
        <v>36</v>
      </c>
      <c r="C24" s="3" t="s">
        <v>49</v>
      </c>
      <c r="D24" s="4">
        <v>42580</v>
      </c>
      <c r="E24" s="5">
        <v>1211</v>
      </c>
      <c r="F24" s="4">
        <v>42612</v>
      </c>
      <c r="G24" s="5">
        <v>1266</v>
      </c>
      <c r="H24" s="5">
        <f t="shared" si="4"/>
        <v>55</v>
      </c>
      <c r="I24" s="5">
        <v>57559</v>
      </c>
      <c r="J24" s="5">
        <v>60565</v>
      </c>
      <c r="K24" s="5">
        <v>41525</v>
      </c>
      <c r="L24" s="5">
        <v>43767</v>
      </c>
      <c r="M24" s="6">
        <v>14533</v>
      </c>
      <c r="N24" s="6">
        <v>15299</v>
      </c>
      <c r="O24" s="6">
        <f t="shared" si="2"/>
        <v>766</v>
      </c>
      <c r="P24" s="6">
        <f t="shared" si="3"/>
        <v>31.916666666666668</v>
      </c>
      <c r="Q24" s="5">
        <f t="shared" si="1"/>
        <v>764</v>
      </c>
    </row>
    <row r="25" spans="1:17" ht="14.25" customHeight="1">
      <c r="A25" s="1">
        <v>19</v>
      </c>
      <c r="B25" s="2" t="s">
        <v>37</v>
      </c>
      <c r="C25" s="3" t="s">
        <v>49</v>
      </c>
      <c r="D25" s="4">
        <v>42580</v>
      </c>
      <c r="E25" s="5">
        <v>1718</v>
      </c>
      <c r="F25" s="4">
        <v>42612</v>
      </c>
      <c r="G25" s="5">
        <v>1773</v>
      </c>
      <c r="H25" s="5">
        <f t="shared" si="4"/>
        <v>55</v>
      </c>
      <c r="I25" s="5">
        <v>71772</v>
      </c>
      <c r="J25" s="5">
        <v>74777</v>
      </c>
      <c r="K25" s="5">
        <v>52115</v>
      </c>
      <c r="L25" s="5">
        <v>54498</v>
      </c>
      <c r="M25" s="6">
        <v>18351</v>
      </c>
      <c r="N25" s="6">
        <v>19120</v>
      </c>
      <c r="O25" s="6">
        <f t="shared" si="2"/>
        <v>769</v>
      </c>
      <c r="P25" s="6">
        <f t="shared" si="3"/>
        <v>32.041666666666664</v>
      </c>
      <c r="Q25" s="5">
        <f t="shared" si="1"/>
        <v>622</v>
      </c>
    </row>
    <row r="26" spans="1:17" ht="15">
      <c r="A26" s="1">
        <v>20</v>
      </c>
      <c r="B26" s="2" t="s">
        <v>38</v>
      </c>
      <c r="C26" s="3" t="s">
        <v>49</v>
      </c>
      <c r="D26" s="4">
        <v>42580</v>
      </c>
      <c r="E26" s="5">
        <v>717</v>
      </c>
      <c r="F26" s="4">
        <v>42612</v>
      </c>
      <c r="G26" s="5">
        <v>773</v>
      </c>
      <c r="H26" s="5">
        <f t="shared" si="4"/>
        <v>56</v>
      </c>
      <c r="I26" s="5">
        <v>30737</v>
      </c>
      <c r="J26" s="5">
        <v>33705</v>
      </c>
      <c r="K26" s="5">
        <v>22645</v>
      </c>
      <c r="L26" s="5">
        <v>24952</v>
      </c>
      <c r="M26" s="6">
        <v>9621</v>
      </c>
      <c r="N26" s="6">
        <v>10389</v>
      </c>
      <c r="O26" s="6">
        <f t="shared" si="2"/>
        <v>768</v>
      </c>
      <c r="P26" s="6">
        <f t="shared" si="3"/>
        <v>32</v>
      </c>
      <c r="Q26" s="5">
        <f t="shared" si="1"/>
        <v>661</v>
      </c>
    </row>
    <row r="27" spans="1:17" ht="15" customHeight="1">
      <c r="A27" s="1">
        <v>21</v>
      </c>
      <c r="B27" s="2" t="s">
        <v>39</v>
      </c>
      <c r="C27" s="3" t="s">
        <v>49</v>
      </c>
      <c r="D27" s="4">
        <v>42580</v>
      </c>
      <c r="E27" s="5">
        <v>8</v>
      </c>
      <c r="F27" s="4">
        <v>42612</v>
      </c>
      <c r="G27" s="5">
        <v>61</v>
      </c>
      <c r="H27" s="5">
        <f t="shared" si="4"/>
        <v>53</v>
      </c>
      <c r="I27" s="5">
        <v>542</v>
      </c>
      <c r="J27" s="5">
        <v>4229</v>
      </c>
      <c r="K27" s="5">
        <v>463</v>
      </c>
      <c r="L27" s="5">
        <v>3679</v>
      </c>
      <c r="M27" s="6">
        <v>1336</v>
      </c>
      <c r="N27" s="6">
        <v>2104</v>
      </c>
      <c r="O27" s="6">
        <f t="shared" si="2"/>
        <v>768</v>
      </c>
      <c r="P27" s="6">
        <f t="shared" si="3"/>
        <v>32</v>
      </c>
      <c r="Q27" s="5">
        <f t="shared" si="1"/>
        <v>471</v>
      </c>
    </row>
    <row r="28" spans="1:17" ht="14.25" customHeight="1">
      <c r="A28" s="1">
        <v>22</v>
      </c>
      <c r="B28" s="2" t="s">
        <v>40</v>
      </c>
      <c r="C28" s="3" t="s">
        <v>49</v>
      </c>
      <c r="D28" s="4">
        <v>42580</v>
      </c>
      <c r="E28" s="5">
        <v>745</v>
      </c>
      <c r="F28" s="4">
        <v>42612</v>
      </c>
      <c r="G28" s="5">
        <v>796</v>
      </c>
      <c r="H28" s="5">
        <f t="shared" si="4"/>
        <v>51</v>
      </c>
      <c r="I28" s="5">
        <v>35779</v>
      </c>
      <c r="J28" s="5">
        <v>38919</v>
      </c>
      <c r="K28" s="5">
        <v>27527</v>
      </c>
      <c r="L28" s="5">
        <v>30074</v>
      </c>
      <c r="M28" s="6">
        <v>9931</v>
      </c>
      <c r="N28" s="6">
        <v>10700</v>
      </c>
      <c r="O28" s="6">
        <f t="shared" si="2"/>
        <v>769</v>
      </c>
      <c r="P28" s="6">
        <f t="shared" si="3"/>
        <v>32.041666666666664</v>
      </c>
      <c r="Q28" s="5">
        <f t="shared" si="1"/>
        <v>593</v>
      </c>
    </row>
    <row r="29" spans="1:17" ht="15.75" customHeight="1">
      <c r="A29" s="1">
        <v>23</v>
      </c>
      <c r="B29" s="2" t="s">
        <v>41</v>
      </c>
      <c r="C29" s="3" t="s">
        <v>49</v>
      </c>
      <c r="D29" s="4">
        <v>42580</v>
      </c>
      <c r="E29" s="10">
        <v>993</v>
      </c>
      <c r="F29" s="4">
        <v>42612</v>
      </c>
      <c r="G29" s="10">
        <v>1032</v>
      </c>
      <c r="H29" s="5">
        <f aca="true" t="shared" si="5" ref="H29:H34">G29-E29</f>
        <v>39</v>
      </c>
      <c r="I29" s="5">
        <v>62249</v>
      </c>
      <c r="J29" s="5">
        <v>64787</v>
      </c>
      <c r="K29" s="5">
        <v>52149</v>
      </c>
      <c r="L29" s="5">
        <v>54293</v>
      </c>
      <c r="M29" s="6">
        <v>18380</v>
      </c>
      <c r="N29" s="6">
        <v>19149</v>
      </c>
      <c r="O29" s="6">
        <f t="shared" si="2"/>
        <v>769</v>
      </c>
      <c r="P29" s="6">
        <f t="shared" si="3"/>
        <v>32.041666666666664</v>
      </c>
      <c r="Q29" s="5">
        <f t="shared" si="1"/>
        <v>394</v>
      </c>
    </row>
    <row r="30" spans="1:17" ht="15" customHeight="1">
      <c r="A30" s="1">
        <v>24</v>
      </c>
      <c r="B30" s="2" t="s">
        <v>42</v>
      </c>
      <c r="C30" s="3" t="s">
        <v>49</v>
      </c>
      <c r="D30" s="4">
        <v>42580</v>
      </c>
      <c r="E30" s="5">
        <v>999</v>
      </c>
      <c r="F30" s="4">
        <v>42612</v>
      </c>
      <c r="G30" s="5">
        <v>1034</v>
      </c>
      <c r="H30" s="5" t="s">
        <v>54</v>
      </c>
      <c r="I30" s="5">
        <v>101658</v>
      </c>
      <c r="J30" s="5">
        <v>104835</v>
      </c>
      <c r="K30" s="5">
        <v>98104</v>
      </c>
      <c r="L30" s="5">
        <v>100987</v>
      </c>
      <c r="M30" s="6">
        <v>24783</v>
      </c>
      <c r="N30" s="6">
        <v>25551</v>
      </c>
      <c r="O30" s="6">
        <f t="shared" si="2"/>
        <v>768</v>
      </c>
      <c r="P30" s="6">
        <f t="shared" si="3"/>
        <v>32</v>
      </c>
      <c r="Q30" s="5"/>
    </row>
    <row r="31" spans="1:17" ht="15">
      <c r="A31" s="1">
        <v>25</v>
      </c>
      <c r="B31" s="2" t="s">
        <v>43</v>
      </c>
      <c r="C31" s="3" t="s">
        <v>49</v>
      </c>
      <c r="D31" s="4">
        <v>42580</v>
      </c>
      <c r="E31" s="5">
        <v>479</v>
      </c>
      <c r="F31" s="4">
        <v>42612</v>
      </c>
      <c r="G31" s="5">
        <v>502</v>
      </c>
      <c r="H31" s="5">
        <f t="shared" si="5"/>
        <v>23</v>
      </c>
      <c r="I31" s="5">
        <v>37403</v>
      </c>
      <c r="J31" s="5">
        <v>39218</v>
      </c>
      <c r="K31" s="5">
        <v>33633</v>
      </c>
      <c r="L31" s="5">
        <v>35273</v>
      </c>
      <c r="M31" s="6">
        <v>14368</v>
      </c>
      <c r="N31" s="6">
        <v>15137</v>
      </c>
      <c r="O31" s="6">
        <f>N31-M31</f>
        <v>769</v>
      </c>
      <c r="P31" s="6">
        <f>O31/24</f>
        <v>32.041666666666664</v>
      </c>
      <c r="Q31" s="5">
        <f t="shared" si="1"/>
        <v>175</v>
      </c>
    </row>
    <row r="32" spans="1:17" ht="15">
      <c r="A32" s="1">
        <v>26</v>
      </c>
      <c r="B32" s="2" t="s">
        <v>44</v>
      </c>
      <c r="C32" s="3" t="s">
        <v>49</v>
      </c>
      <c r="D32" s="4">
        <v>42580</v>
      </c>
      <c r="E32" s="5">
        <v>1434</v>
      </c>
      <c r="F32" s="4">
        <v>42612</v>
      </c>
      <c r="G32" s="5">
        <v>1473</v>
      </c>
      <c r="H32" s="5">
        <f t="shared" si="5"/>
        <v>39</v>
      </c>
      <c r="I32" s="5">
        <v>72491</v>
      </c>
      <c r="J32" s="5">
        <v>75044</v>
      </c>
      <c r="K32" s="5">
        <v>58838</v>
      </c>
      <c r="L32" s="5">
        <v>61030</v>
      </c>
      <c r="M32" s="6">
        <v>27476</v>
      </c>
      <c r="N32" s="6">
        <v>28245</v>
      </c>
      <c r="O32" s="6">
        <f>N32-M32</f>
        <v>769</v>
      </c>
      <c r="P32" s="6">
        <f>O32/24</f>
        <v>32.041666666666664</v>
      </c>
      <c r="Q32" s="5">
        <f t="shared" si="1"/>
        <v>361</v>
      </c>
    </row>
    <row r="33" spans="1:17" ht="15">
      <c r="A33" s="1">
        <v>27</v>
      </c>
      <c r="B33" s="2" t="s">
        <v>47</v>
      </c>
      <c r="C33" s="3" t="s">
        <v>49</v>
      </c>
      <c r="D33" s="4">
        <v>42580</v>
      </c>
      <c r="E33" s="5"/>
      <c r="F33" s="4">
        <v>42612</v>
      </c>
      <c r="G33" s="5"/>
      <c r="H33" s="5" t="s">
        <v>51</v>
      </c>
      <c r="I33" s="5"/>
      <c r="J33" s="5"/>
      <c r="K33" s="5"/>
      <c r="L33" s="5"/>
      <c r="M33" s="6"/>
      <c r="N33" s="6"/>
      <c r="O33" s="6"/>
      <c r="P33" s="6"/>
      <c r="Q33" s="5"/>
    </row>
    <row r="34" spans="1:17" ht="14.25" customHeight="1">
      <c r="A34" s="1">
        <v>28</v>
      </c>
      <c r="B34" s="2" t="s">
        <v>45</v>
      </c>
      <c r="C34" s="3" t="s">
        <v>49</v>
      </c>
      <c r="D34" s="4">
        <v>42580</v>
      </c>
      <c r="E34" s="5">
        <v>739</v>
      </c>
      <c r="F34" s="4">
        <v>42612</v>
      </c>
      <c r="G34" s="5">
        <v>766</v>
      </c>
      <c r="H34" s="5">
        <f t="shared" si="5"/>
        <v>27</v>
      </c>
      <c r="I34" s="5">
        <v>43582</v>
      </c>
      <c r="J34" s="5">
        <v>45734</v>
      </c>
      <c r="K34" s="5">
        <v>34219</v>
      </c>
      <c r="L34" s="5">
        <v>36091</v>
      </c>
      <c r="M34" s="5">
        <v>18352</v>
      </c>
      <c r="N34" s="5">
        <v>19121</v>
      </c>
      <c r="O34" s="6">
        <f>N34-M34</f>
        <v>769</v>
      </c>
      <c r="P34" s="6">
        <f>O34/24</f>
        <v>32.041666666666664</v>
      </c>
      <c r="Q34" s="5">
        <f>(J34-I34)-(L34-K34)</f>
        <v>280</v>
      </c>
    </row>
    <row r="35" spans="3:14" ht="15" customHeight="1">
      <c r="C35" s="19" t="s">
        <v>46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3:14" ht="15" customHeight="1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3:14" ht="15.75" customHeight="1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3:14" ht="15.75" customHeight="1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3:14" ht="14.25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ht="15" customHeight="1"/>
    <row r="41" ht="15.75" customHeight="1"/>
    <row r="42" ht="15.75" customHeight="1"/>
    <row r="45" ht="13.5" customHeight="1"/>
    <row r="46" ht="14.25" customHeight="1"/>
    <row r="55" ht="14.25" customHeight="1"/>
    <row r="56" ht="15" customHeight="1"/>
    <row r="57" ht="15" customHeight="1"/>
    <row r="58" ht="15.75" customHeight="1"/>
    <row r="59" ht="15.75" customHeight="1"/>
    <row r="60" ht="15.75" customHeight="1"/>
    <row r="61" ht="15.75" customHeight="1"/>
    <row r="63" ht="15" customHeight="1"/>
    <row r="64" ht="15.75" customHeight="1"/>
    <row r="65" ht="16.5" customHeight="1"/>
    <row r="66" ht="15.75" customHeight="1"/>
    <row r="67" ht="15.75" customHeight="1"/>
    <row r="68" ht="15.75" customHeight="1"/>
    <row r="69" ht="15.75" customHeight="1"/>
    <row r="99" ht="15" customHeight="1"/>
  </sheetData>
  <sheetProtection/>
  <mergeCells count="24">
    <mergeCell ref="C35:N39"/>
    <mergeCell ref="F3:G3"/>
    <mergeCell ref="M3:P3"/>
    <mergeCell ref="E4:E5"/>
    <mergeCell ref="H4:H5"/>
    <mergeCell ref="F4:F5"/>
    <mergeCell ref="L4:L5"/>
    <mergeCell ref="I4:I5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I2:L2"/>
    <mergeCell ref="M2:P2"/>
    <mergeCell ref="I3:J3"/>
    <mergeCell ref="J4:J5"/>
    <mergeCell ref="K4:K5"/>
    <mergeCell ref="K3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2016-07-29T08:18:23Z</cp:lastPrinted>
  <dcterms:created xsi:type="dcterms:W3CDTF">2011-12-05T20:30:31Z</dcterms:created>
  <dcterms:modified xsi:type="dcterms:W3CDTF">2016-10-03T06:56:22Z</dcterms:modified>
  <cp:category/>
  <cp:version/>
  <cp:contentType/>
  <cp:contentStatus/>
</cp:coreProperties>
</file>